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FT\GFT megosztott\GFT 2024-2038 tervezet\Keleti Régió\Vásárosnaményi ÜM\VN2-IV Vásárosnamény\"/>
    </mc:Choice>
  </mc:AlternateContent>
  <xr:revisionPtr revIDLastSave="0" documentId="13_ncr:1_{E45338ED-ABA7-47D4-9731-29430B566F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N2-IV felújítás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6" i="1" l="1"/>
  <c r="B25" i="1"/>
  <c r="E15" i="1"/>
</calcChain>
</file>

<file path=xl/sharedStrings.xml><?xml version="1.0" encoding="utf-8"?>
<sst xmlns="http://schemas.openxmlformats.org/spreadsheetml/2006/main" count="208" uniqueCount="84">
  <si>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</si>
  <si>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</si>
  <si>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</si>
  <si>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</si>
  <si>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</si>
  <si>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</si>
  <si>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</si>
  <si>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</si>
  <si>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</si>
  <si>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</si>
  <si>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</si>
  <si>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</si>
  <si>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</si>
  <si>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</si>
  <si>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I. ütem</t>
  </si>
  <si>
    <t>II. ütem</t>
  </si>
  <si>
    <t>III. ütem</t>
  </si>
  <si>
    <t>Forrás megnevezése***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</si>
  <si>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</si>
  <si>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</si>
  <si>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</si>
  <si>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t>Rendkívüli helyzetből adódó azonnali feladatok</t>
  </si>
  <si>
    <t>x</t>
  </si>
  <si>
    <t>**** a megfelelő időtávot x-el kell jelölni</t>
  </si>
  <si>
    <t>TISZAMENTI REGIONÁLIS VÍZMŰVEK ZRT.</t>
  </si>
  <si>
    <t>Feladat szükségességének indoklása</t>
  </si>
  <si>
    <t>Feladat műszaki leírása</t>
  </si>
  <si>
    <t>használati díj</t>
  </si>
  <si>
    <t>(rövid/közép/hosszú)</t>
  </si>
  <si>
    <t>Tervezett időtáv</t>
  </si>
  <si>
    <t>rövid</t>
  </si>
  <si>
    <t>közép</t>
  </si>
  <si>
    <t>hosszú</t>
  </si>
  <si>
    <t>Megvalósítás időtartama</t>
  </si>
  <si>
    <t>A beruházás ütemezése a tervezési időszak évei szerint****</t>
  </si>
  <si>
    <t>Víziközmű-szolgáltatási ágazat megnevezése:</t>
  </si>
  <si>
    <t>A Vksztv. 11.§ (4) bekezdés szerinti véleményező fél megnevezése:</t>
  </si>
  <si>
    <t>Vízjogi üzemeltetési/fennmaradási engedély száma</t>
  </si>
  <si>
    <t>Vásárosnamény Város Önkormányzata</t>
  </si>
  <si>
    <t>2.</t>
  </si>
  <si>
    <t>Nem indokolt tervezett felújítás a végrehajtott vízmű rekonstrukció miatt. Előre nem látható események miatt váratlanul jelentkező felújítási, pótlási kényszer.</t>
  </si>
  <si>
    <t>Előre nem tervezett, de időközben aktuálissá váló, halasztást nem tűrő munkák elvégzése.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</si>
  <si>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</si>
  <si>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Ivóvíz</t>
  </si>
  <si>
    <t>Változás az előző GFT-hez viszonyítva</t>
  </si>
  <si>
    <t>Nincs változás</t>
  </si>
  <si>
    <t>11-18324-2-001-01-14</t>
  </si>
  <si>
    <t>365000/2412-12/2016. ált.</t>
  </si>
  <si>
    <t>Oxidációs kompresszorok cseréje</t>
  </si>
  <si>
    <t>forráshiány</t>
  </si>
  <si>
    <t>nem</t>
  </si>
  <si>
    <t>4.</t>
  </si>
  <si>
    <t>5.</t>
  </si>
  <si>
    <t>Fűtésrendszer felújítása</t>
  </si>
  <si>
    <t>Jelenleg a mennyezeti panellel fűtjük a telepet. A panelek folyamatosan mennek tönkre, cseréjük/felújításuk indokolt</t>
  </si>
  <si>
    <t>Fűtésrendszer felújítása/cseréje</t>
  </si>
  <si>
    <t>Vásárosnamény:</t>
  </si>
  <si>
    <t>Használati díj: eFt</t>
  </si>
  <si>
    <t>A jelenleg üzemelő oxidációs kompresszorok régiek, az idő múlásával elhasználódnak.A nagyobb üzembiztonság érdekében olajmentes kompresszorok üzemelése indokolt! A későbbiekben új és energiahatékony kompresszorok beszerzése szükséges.</t>
  </si>
  <si>
    <t>Oxidációs kompresszrok beszerzése</t>
  </si>
  <si>
    <t>6.</t>
  </si>
  <si>
    <t>Hálózati szivattyú cseréje</t>
  </si>
  <si>
    <t xml:space="preserve">A jelenleg működő hálózati szivattyúk energia fogyasztásuk magas. Az energia-hatékony és üzembiztos működés miatt a szivattyúk cseréje szükséges. </t>
  </si>
  <si>
    <t>Hálózati szivattyúk cseréje</t>
  </si>
  <si>
    <t>7.</t>
  </si>
  <si>
    <t>Szűrőkavics + szűrőgyertyák cseréje</t>
  </si>
  <si>
    <t>A szűrőkavics a tisztítási folyamatban kulcsszerepet tölt be. A felrakódott, tömörödött és az elhordás következtében mennyiségében csökkent szűrőkavicsok nem tudják megfelelően eltávolítani a vas- és mangántartalmat az ivóvízből. A szűrőgyertyák széttöredezettek. Ezért a szűrőkavics és szűrőgyertyák pótlása vagy cseréje indokolt.</t>
  </si>
  <si>
    <t>Szűrőkavics pótlása, szükség szerinti cseréje, szűrőgyertyák cseréje.</t>
  </si>
  <si>
    <t>8.</t>
  </si>
  <si>
    <t>Kutak felújítása</t>
  </si>
  <si>
    <t>Kutak tisztítása a nagyobb vízhozam elérése érdekében szükségessé válik (Lerakódások eltávolítása)!</t>
  </si>
  <si>
    <t xml:space="preserve">Kutak vegyszeres tisztítása, kompresszorozása! </t>
  </si>
  <si>
    <t>9.</t>
  </si>
  <si>
    <t>Alacsonytározó felújítása</t>
  </si>
  <si>
    <t>Műszaki állapotromlás miatt a szerelvények felújításra, cserére szorulnak.</t>
  </si>
  <si>
    <t>Alacsonytározó és osztóakna gépészeti szerelvényeinek cseréje.</t>
  </si>
  <si>
    <t>10.</t>
  </si>
  <si>
    <t>Vízmű technológia teljes felújítása (szűrők, hidrofor tartályok, légtartályok)</t>
  </si>
  <si>
    <t>A vízmű technológiai berendezései várhatóan elérik azt az avultsági, elhasználódottsági szintet, hogy felújításuk/cseréjük szükségszerű.</t>
  </si>
  <si>
    <t>Technológiai berendezések, gépészet cseréje.</t>
  </si>
  <si>
    <t>3.</t>
  </si>
  <si>
    <t>Gördülő fejlesztési terv a 2024-2038 időszakra</t>
  </si>
  <si>
    <t>2024. január</t>
  </si>
  <si>
    <t>2024.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</si>
</sst>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90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2" borderId="1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0" borderId="17" xfId="0" applyBorder="1" applyAlignment="1">
      <alignment horizontal="left" vertical="center"/>
    </xf>
    <xf numFmtId="0" fontId="9" fillId="0" borderId="0" xfId="0" applyFont="1" applyAlignment="1">
      <alignment wrapText="1"/>
    </xf>
    <xf numFmtId="0" fontId="7" fillId="2" borderId="5" xfId="1" applyFont="1" applyFill="1" applyBorder="1" applyAlignment="1">
      <alignment horizontal="left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3" fillId="2" borderId="8" xfId="0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3" fontId="9" fillId="2" borderId="9" xfId="0" applyNumberFormat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7" fillId="2" borderId="8" xfId="1" applyFont="1" applyFill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3" fontId="9" fillId="0" borderId="9" xfId="0" applyNumberFormat="1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3" fontId="9" fillId="0" borderId="5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41"/>
  <sheetViews>
    <sheetView tabSelected="1" zoomScale="80" zoomScaleNormal="80" workbookViewId="0">
      <selection activeCell="I17" sqref="I17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26.5703125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9" width="14" customWidth="1"/>
    <col min="10" max="24" width="4.7109375" customWidth="1"/>
    <col min="25" max="25" width="58.28515625" customWidth="1"/>
    <col min="26" max="26" width="53.28515625" customWidth="1"/>
    <col min="27" max="27" width="36.28515625" customWidth="1"/>
  </cols>
  <sheetData>
    <row r="1" spans="1:27" ht="18.75" x14ac:dyDescent="0.3">
      <c r="A1" s="80" t="s">
        <v>81</v>
      </c>
      <c r="B1" s="81"/>
      <c r="C1" s="81"/>
      <c r="D1" s="81"/>
      <c r="E1" s="81"/>
      <c r="F1" s="81"/>
      <c r="G1" s="81"/>
      <c r="H1" s="81"/>
      <c r="I1" s="81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3"/>
    </row>
    <row r="2" spans="1:27" s="17" customFormat="1" x14ac:dyDescent="0.25">
      <c r="A2" s="84" t="s">
        <v>12</v>
      </c>
      <c r="B2" s="85"/>
      <c r="C2" s="85"/>
      <c r="D2" s="85"/>
      <c r="E2" s="85"/>
      <c r="F2" s="85"/>
      <c r="G2" s="85"/>
      <c r="H2" s="85"/>
      <c r="I2" s="85"/>
      <c r="J2" s="86"/>
      <c r="K2" s="86"/>
      <c r="L2" s="86"/>
      <c r="M2" s="86"/>
      <c r="N2" s="86"/>
      <c r="O2" s="86"/>
      <c r="P2" s="86"/>
      <c r="Q2" s="86"/>
      <c r="R2" s="86"/>
      <c r="S2" s="86"/>
      <c r="T2" s="86"/>
      <c r="U2" s="86"/>
      <c r="V2" s="86"/>
      <c r="W2" s="86"/>
      <c r="X2" s="87"/>
    </row>
    <row r="3" spans="1:27" s="17" customFormat="1" ht="17.100000000000001" customHeight="1" x14ac:dyDescent="0.25">
      <c r="A3" s="70" t="s">
        <v>7</v>
      </c>
      <c r="B3" s="71"/>
      <c r="C3" s="71"/>
      <c r="D3" s="71"/>
      <c r="E3" s="71"/>
      <c r="F3" s="72" t="s">
        <v>42</v>
      </c>
      <c r="G3" s="72"/>
      <c r="H3" s="72"/>
      <c r="I3" s="72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  <c r="W3" s="73"/>
      <c r="X3" s="74"/>
    </row>
    <row r="4" spans="1:27" s="17" customFormat="1" ht="17.100000000000001" customHeight="1" x14ac:dyDescent="0.25">
      <c r="A4" s="70" t="s">
        <v>8</v>
      </c>
      <c r="B4" s="71"/>
      <c r="C4" s="71"/>
      <c r="D4" s="71"/>
      <c r="E4" s="71"/>
      <c r="F4" s="72" t="s">
        <v>24</v>
      </c>
      <c r="G4" s="72"/>
      <c r="H4" s="72"/>
      <c r="I4" s="72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73"/>
      <c r="X4" s="74"/>
    </row>
    <row r="5" spans="1:27" s="17" customFormat="1" ht="17.100000000000001" customHeight="1" x14ac:dyDescent="0.25">
      <c r="A5" s="70" t="s">
        <v>35</v>
      </c>
      <c r="B5" s="71"/>
      <c r="C5" s="71"/>
      <c r="D5" s="71"/>
      <c r="E5" s="71"/>
      <c r="F5" s="72" t="s">
        <v>43</v>
      </c>
      <c r="G5" s="72"/>
      <c r="H5" s="72"/>
      <c r="I5" s="72"/>
      <c r="J5" s="73"/>
      <c r="K5" s="73"/>
      <c r="L5" s="73"/>
      <c r="M5" s="73"/>
      <c r="N5" s="73"/>
      <c r="O5" s="73"/>
      <c r="P5" s="73"/>
      <c r="Q5" s="73"/>
      <c r="R5" s="73"/>
      <c r="S5" s="73"/>
      <c r="T5" s="73"/>
      <c r="U5" s="73"/>
      <c r="V5" s="73"/>
      <c r="W5" s="73"/>
      <c r="X5" s="74"/>
    </row>
    <row r="6" spans="1:27" s="17" customFormat="1" ht="17.100000000000001" customHeight="1" x14ac:dyDescent="0.25">
      <c r="A6" s="70" t="s">
        <v>36</v>
      </c>
      <c r="B6" s="71"/>
      <c r="C6" s="71"/>
      <c r="D6" s="71"/>
      <c r="E6" s="71"/>
      <c r="F6" s="72" t="s">
        <v>38</v>
      </c>
      <c r="G6" s="72"/>
      <c r="H6" s="72"/>
      <c r="I6" s="72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  <c r="V6" s="73"/>
      <c r="W6" s="73"/>
      <c r="X6" s="74"/>
    </row>
    <row r="7" spans="1:27" s="17" customFormat="1" ht="17.100000000000001" customHeight="1" x14ac:dyDescent="0.25">
      <c r="A7" s="70" t="s">
        <v>9</v>
      </c>
      <c r="B7" s="71"/>
      <c r="C7" s="71"/>
      <c r="D7" s="71"/>
      <c r="E7" s="71"/>
      <c r="F7" s="72" t="s">
        <v>46</v>
      </c>
      <c r="G7" s="72"/>
      <c r="H7" s="72"/>
      <c r="I7" s="72"/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  <c r="V7" s="73"/>
      <c r="W7" s="73"/>
      <c r="X7" s="74"/>
    </row>
    <row r="8" spans="1:27" s="17" customFormat="1" ht="17.100000000000001" customHeight="1" x14ac:dyDescent="0.25">
      <c r="A8" s="77"/>
      <c r="B8" s="72"/>
      <c r="C8" s="72"/>
      <c r="D8" s="72"/>
      <c r="E8" s="72"/>
      <c r="F8" s="72"/>
      <c r="G8" s="72"/>
      <c r="H8" s="72"/>
      <c r="I8" s="72"/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  <c r="V8" s="73"/>
      <c r="W8" s="73"/>
      <c r="X8" s="74"/>
    </row>
    <row r="9" spans="1:27" s="17" customFormat="1" ht="30" customHeight="1" thickBot="1" x14ac:dyDescent="0.3">
      <c r="A9" s="89" t="s">
        <v>0</v>
      </c>
      <c r="B9" s="88" t="s">
        <v>13</v>
      </c>
      <c r="C9" s="88" t="s">
        <v>37</v>
      </c>
      <c r="D9" s="88" t="s">
        <v>1</v>
      </c>
      <c r="E9" s="3" t="s">
        <v>2</v>
      </c>
      <c r="F9" s="88" t="s">
        <v>17</v>
      </c>
      <c r="G9" s="88" t="s">
        <v>33</v>
      </c>
      <c r="H9" s="88"/>
      <c r="I9" s="3" t="s">
        <v>29</v>
      </c>
      <c r="J9" s="78" t="s">
        <v>34</v>
      </c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9"/>
    </row>
    <row r="10" spans="1:27" s="17" customFormat="1" x14ac:dyDescent="0.25">
      <c r="A10" s="89"/>
      <c r="B10" s="88"/>
      <c r="C10" s="88"/>
      <c r="D10" s="88"/>
      <c r="E10" s="64" t="s">
        <v>3</v>
      </c>
      <c r="F10" s="88"/>
      <c r="G10" s="64" t="s">
        <v>4</v>
      </c>
      <c r="H10" s="64" t="s">
        <v>5</v>
      </c>
      <c r="I10" s="64" t="s">
        <v>28</v>
      </c>
      <c r="J10" s="64">
        <v>1</v>
      </c>
      <c r="K10" s="64">
        <v>2</v>
      </c>
      <c r="L10" s="64">
        <v>3</v>
      </c>
      <c r="M10" s="64">
        <v>4</v>
      </c>
      <c r="N10" s="64">
        <v>5</v>
      </c>
      <c r="O10" s="64">
        <v>6</v>
      </c>
      <c r="P10" s="64">
        <v>7</v>
      </c>
      <c r="Q10" s="64">
        <v>8</v>
      </c>
      <c r="R10" s="64">
        <v>9</v>
      </c>
      <c r="S10" s="64">
        <v>10</v>
      </c>
      <c r="T10" s="64">
        <v>11</v>
      </c>
      <c r="U10" s="64">
        <v>12</v>
      </c>
      <c r="V10" s="64">
        <v>13</v>
      </c>
      <c r="W10" s="64">
        <v>14</v>
      </c>
      <c r="X10" s="65">
        <v>15</v>
      </c>
      <c r="Y10" s="66" t="s">
        <v>25</v>
      </c>
      <c r="Z10" s="68" t="s">
        <v>26</v>
      </c>
      <c r="AA10" s="62" t="s">
        <v>44</v>
      </c>
    </row>
    <row r="11" spans="1:27" s="17" customFormat="1" x14ac:dyDescent="0.25">
      <c r="A11" s="89"/>
      <c r="B11" s="88"/>
      <c r="C11" s="88"/>
      <c r="D11" s="88"/>
      <c r="E11" s="64"/>
      <c r="F11" s="88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5"/>
      <c r="Y11" s="67"/>
      <c r="Z11" s="69"/>
      <c r="AA11" s="63"/>
    </row>
    <row r="12" spans="1:27" s="17" customFormat="1" ht="47.1" customHeight="1" x14ac:dyDescent="0.25">
      <c r="A12" s="5" t="s">
        <v>6</v>
      </c>
      <c r="B12" s="2" t="s">
        <v>21</v>
      </c>
      <c r="C12" s="6" t="s">
        <v>47</v>
      </c>
      <c r="D12" s="33" t="s">
        <v>38</v>
      </c>
      <c r="E12" s="7">
        <v>100</v>
      </c>
      <c r="F12" s="20" t="s">
        <v>27</v>
      </c>
      <c r="G12" s="29" t="s">
        <v>82</v>
      </c>
      <c r="H12" s="29" t="s">
        <v>83</v>
      </c>
      <c r="I12" s="6" t="s">
        <v>30</v>
      </c>
      <c r="J12" s="18" t="s">
        <v>22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9"/>
      <c r="Y12" s="28" t="s">
        <v>40</v>
      </c>
      <c r="Z12" s="27" t="s">
        <v>41</v>
      </c>
      <c r="AA12" s="31" t="s">
        <v>45</v>
      </c>
    </row>
    <row r="13" spans="1:27" s="17" customFormat="1" ht="47.1" customHeight="1" x14ac:dyDescent="0.25">
      <c r="A13" s="5" t="s">
        <v>39</v>
      </c>
      <c r="B13" s="21" t="s">
        <v>21</v>
      </c>
      <c r="C13" s="6"/>
      <c r="D13" s="33" t="s">
        <v>38</v>
      </c>
      <c r="E13" s="22">
        <v>400</v>
      </c>
      <c r="F13" s="20" t="s">
        <v>27</v>
      </c>
      <c r="G13" s="30">
        <v>2025</v>
      </c>
      <c r="H13" s="30">
        <v>2028</v>
      </c>
      <c r="I13" s="23" t="s">
        <v>31</v>
      </c>
      <c r="J13" s="24"/>
      <c r="K13" s="24" t="s">
        <v>22</v>
      </c>
      <c r="L13" s="24" t="s">
        <v>22</v>
      </c>
      <c r="M13" s="24" t="s">
        <v>22</v>
      </c>
      <c r="N13" s="24" t="s">
        <v>22</v>
      </c>
      <c r="O13" s="24"/>
      <c r="P13" s="24"/>
      <c r="Q13" s="24"/>
      <c r="R13" s="24"/>
      <c r="S13" s="24"/>
      <c r="T13" s="24"/>
      <c r="U13" s="24"/>
      <c r="V13" s="24"/>
      <c r="W13" s="24"/>
      <c r="X13" s="25"/>
      <c r="Y13" s="28" t="s">
        <v>40</v>
      </c>
      <c r="Z13" s="27" t="s">
        <v>41</v>
      </c>
      <c r="AA13" s="31" t="s">
        <v>45</v>
      </c>
    </row>
    <row r="14" spans="1:27" s="32" customFormat="1" ht="76.5" customHeight="1" x14ac:dyDescent="0.25">
      <c r="A14" s="5" t="s">
        <v>80</v>
      </c>
      <c r="B14" s="49" t="s">
        <v>48</v>
      </c>
      <c r="C14" s="44" t="s">
        <v>50</v>
      </c>
      <c r="D14" s="33" t="s">
        <v>38</v>
      </c>
      <c r="E14" s="45">
        <v>2600</v>
      </c>
      <c r="F14" s="50" t="s">
        <v>49</v>
      </c>
      <c r="G14" s="30">
        <v>2025</v>
      </c>
      <c r="H14" s="30">
        <v>2028</v>
      </c>
      <c r="I14" s="23" t="s">
        <v>31</v>
      </c>
      <c r="J14" s="24"/>
      <c r="K14" s="24" t="s">
        <v>22</v>
      </c>
      <c r="L14" s="24" t="s">
        <v>22</v>
      </c>
      <c r="M14" s="24" t="s">
        <v>22</v>
      </c>
      <c r="N14" s="24" t="s">
        <v>22</v>
      </c>
      <c r="O14" s="24"/>
      <c r="P14" s="24"/>
      <c r="Q14" s="24"/>
      <c r="R14" s="24"/>
      <c r="S14" s="24"/>
      <c r="T14" s="24"/>
      <c r="U14" s="24"/>
      <c r="V14" s="24"/>
      <c r="W14" s="24"/>
      <c r="X14" s="25"/>
      <c r="Y14" s="52" t="s">
        <v>58</v>
      </c>
      <c r="Z14" s="53" t="s">
        <v>59</v>
      </c>
      <c r="AA14" s="31" t="s">
        <v>45</v>
      </c>
    </row>
    <row r="15" spans="1:27" s="17" customFormat="1" ht="47.1" customHeight="1" x14ac:dyDescent="0.25">
      <c r="A15" s="5" t="s">
        <v>51</v>
      </c>
      <c r="B15" s="21" t="s">
        <v>21</v>
      </c>
      <c r="C15" s="6"/>
      <c r="D15" s="33" t="s">
        <v>38</v>
      </c>
      <c r="E15" s="34">
        <f>E12*10</f>
        <v>1000</v>
      </c>
      <c r="F15" s="20" t="s">
        <v>27</v>
      </c>
      <c r="G15" s="30">
        <v>2029</v>
      </c>
      <c r="H15" s="30">
        <v>2038</v>
      </c>
      <c r="I15" s="35" t="s">
        <v>32</v>
      </c>
      <c r="J15" s="18"/>
      <c r="K15" s="18"/>
      <c r="L15" s="18"/>
      <c r="M15" s="18"/>
      <c r="N15" s="18"/>
      <c r="O15" s="18" t="s">
        <v>22</v>
      </c>
      <c r="P15" s="18" t="s">
        <v>22</v>
      </c>
      <c r="Q15" s="18" t="s">
        <v>22</v>
      </c>
      <c r="R15" s="18" t="s">
        <v>22</v>
      </c>
      <c r="S15" s="18" t="s">
        <v>22</v>
      </c>
      <c r="T15" s="18" t="s">
        <v>22</v>
      </c>
      <c r="U15" s="18" t="s">
        <v>22</v>
      </c>
      <c r="V15" s="18" t="s">
        <v>22</v>
      </c>
      <c r="W15" s="18" t="s">
        <v>22</v>
      </c>
      <c r="X15" s="19" t="s">
        <v>22</v>
      </c>
      <c r="Y15" s="28" t="s">
        <v>40</v>
      </c>
      <c r="Z15" s="27" t="s">
        <v>41</v>
      </c>
      <c r="AA15" s="31" t="s">
        <v>45</v>
      </c>
    </row>
    <row r="16" spans="1:27" s="32" customFormat="1" ht="76.5" customHeight="1" x14ac:dyDescent="0.25">
      <c r="A16" s="5" t="s">
        <v>52</v>
      </c>
      <c r="B16" s="49" t="s">
        <v>61</v>
      </c>
      <c r="C16" s="44" t="s">
        <v>50</v>
      </c>
      <c r="D16" s="33" t="s">
        <v>38</v>
      </c>
      <c r="E16" s="45">
        <v>2000</v>
      </c>
      <c r="F16" s="50" t="s">
        <v>49</v>
      </c>
      <c r="G16" s="30">
        <v>2029</v>
      </c>
      <c r="H16" s="30">
        <v>2038</v>
      </c>
      <c r="I16" s="35" t="s">
        <v>32</v>
      </c>
      <c r="J16" s="18"/>
      <c r="K16" s="18"/>
      <c r="L16" s="18"/>
      <c r="M16" s="18"/>
      <c r="N16" s="18"/>
      <c r="O16" s="18" t="s">
        <v>22</v>
      </c>
      <c r="P16" s="18" t="s">
        <v>22</v>
      </c>
      <c r="Q16" s="18" t="s">
        <v>22</v>
      </c>
      <c r="R16" s="18" t="s">
        <v>22</v>
      </c>
      <c r="S16" s="18" t="s">
        <v>22</v>
      </c>
      <c r="T16" s="18" t="s">
        <v>22</v>
      </c>
      <c r="U16" s="18" t="s">
        <v>22</v>
      </c>
      <c r="V16" s="18" t="s">
        <v>22</v>
      </c>
      <c r="W16" s="18" t="s">
        <v>22</v>
      </c>
      <c r="X16" s="19" t="s">
        <v>22</v>
      </c>
      <c r="Y16" s="54" t="s">
        <v>62</v>
      </c>
      <c r="Z16" s="55" t="s">
        <v>63</v>
      </c>
      <c r="AA16" s="31" t="s">
        <v>45</v>
      </c>
    </row>
    <row r="17" spans="1:27" s="32" customFormat="1" ht="76.5" customHeight="1" x14ac:dyDescent="0.25">
      <c r="A17" s="5" t="s">
        <v>60</v>
      </c>
      <c r="B17" s="49" t="s">
        <v>65</v>
      </c>
      <c r="C17" s="51" t="s">
        <v>50</v>
      </c>
      <c r="D17" s="33" t="s">
        <v>38</v>
      </c>
      <c r="E17" s="56">
        <v>6500</v>
      </c>
      <c r="F17" s="57" t="s">
        <v>49</v>
      </c>
      <c r="G17" s="30">
        <v>2029</v>
      </c>
      <c r="H17" s="30">
        <v>2038</v>
      </c>
      <c r="I17" s="35" t="s">
        <v>32</v>
      </c>
      <c r="J17" s="18"/>
      <c r="K17" s="18"/>
      <c r="L17" s="18"/>
      <c r="M17" s="18"/>
      <c r="N17" s="18"/>
      <c r="O17" s="18" t="s">
        <v>22</v>
      </c>
      <c r="P17" s="18" t="s">
        <v>22</v>
      </c>
      <c r="Q17" s="18" t="s">
        <v>22</v>
      </c>
      <c r="R17" s="18" t="s">
        <v>22</v>
      </c>
      <c r="S17" s="18" t="s">
        <v>22</v>
      </c>
      <c r="T17" s="18" t="s">
        <v>22</v>
      </c>
      <c r="U17" s="18" t="s">
        <v>22</v>
      </c>
      <c r="V17" s="18" t="s">
        <v>22</v>
      </c>
      <c r="W17" s="18" t="s">
        <v>22</v>
      </c>
      <c r="X17" s="19" t="s">
        <v>22</v>
      </c>
      <c r="Y17" s="54" t="s">
        <v>66</v>
      </c>
      <c r="Z17" s="55" t="s">
        <v>67</v>
      </c>
      <c r="AA17" s="31" t="s">
        <v>45</v>
      </c>
    </row>
    <row r="18" spans="1:27" s="32" customFormat="1" ht="76.5" customHeight="1" x14ac:dyDescent="0.25">
      <c r="A18" s="5" t="s">
        <v>64</v>
      </c>
      <c r="B18" s="55" t="s">
        <v>69</v>
      </c>
      <c r="C18" s="44" t="s">
        <v>50</v>
      </c>
      <c r="D18" s="33" t="s">
        <v>38</v>
      </c>
      <c r="E18" s="58">
        <v>6500</v>
      </c>
      <c r="F18" s="50" t="s">
        <v>49</v>
      </c>
      <c r="G18" s="30">
        <v>2029</v>
      </c>
      <c r="H18" s="30">
        <v>2038</v>
      </c>
      <c r="I18" s="35" t="s">
        <v>32</v>
      </c>
      <c r="J18" s="18"/>
      <c r="K18" s="18"/>
      <c r="L18" s="18"/>
      <c r="M18" s="18"/>
      <c r="N18" s="18"/>
      <c r="O18" s="18" t="s">
        <v>22</v>
      </c>
      <c r="P18" s="18" t="s">
        <v>22</v>
      </c>
      <c r="Q18" s="18" t="s">
        <v>22</v>
      </c>
      <c r="R18" s="18" t="s">
        <v>22</v>
      </c>
      <c r="S18" s="18" t="s">
        <v>22</v>
      </c>
      <c r="T18" s="18" t="s">
        <v>22</v>
      </c>
      <c r="U18" s="18" t="s">
        <v>22</v>
      </c>
      <c r="V18" s="18" t="s">
        <v>22</v>
      </c>
      <c r="W18" s="18" t="s">
        <v>22</v>
      </c>
      <c r="X18" s="19" t="s">
        <v>22</v>
      </c>
      <c r="Y18" s="54" t="s">
        <v>70</v>
      </c>
      <c r="Z18" s="55" t="s">
        <v>71</v>
      </c>
      <c r="AA18" s="31" t="s">
        <v>45</v>
      </c>
    </row>
    <row r="19" spans="1:27" s="32" customFormat="1" ht="76.5" customHeight="1" x14ac:dyDescent="0.25">
      <c r="A19" s="5" t="s">
        <v>68</v>
      </c>
      <c r="B19" s="55" t="s">
        <v>73</v>
      </c>
      <c r="C19" s="44" t="s">
        <v>50</v>
      </c>
      <c r="D19" s="33" t="s">
        <v>38</v>
      </c>
      <c r="E19" s="58">
        <v>13000</v>
      </c>
      <c r="F19" s="50" t="s">
        <v>49</v>
      </c>
      <c r="G19" s="30">
        <v>2029</v>
      </c>
      <c r="H19" s="30">
        <v>2038</v>
      </c>
      <c r="I19" s="35" t="s">
        <v>32</v>
      </c>
      <c r="J19" s="18"/>
      <c r="K19" s="18"/>
      <c r="L19" s="18"/>
      <c r="M19" s="18"/>
      <c r="N19" s="18"/>
      <c r="O19" s="18" t="s">
        <v>22</v>
      </c>
      <c r="P19" s="18" t="s">
        <v>22</v>
      </c>
      <c r="Q19" s="18" t="s">
        <v>22</v>
      </c>
      <c r="R19" s="18" t="s">
        <v>22</v>
      </c>
      <c r="S19" s="18" t="s">
        <v>22</v>
      </c>
      <c r="T19" s="18" t="s">
        <v>22</v>
      </c>
      <c r="U19" s="18" t="s">
        <v>22</v>
      </c>
      <c r="V19" s="18" t="s">
        <v>22</v>
      </c>
      <c r="W19" s="18" t="s">
        <v>22</v>
      </c>
      <c r="X19" s="19" t="s">
        <v>22</v>
      </c>
      <c r="Y19" s="54" t="s">
        <v>74</v>
      </c>
      <c r="Z19" s="55" t="s">
        <v>75</v>
      </c>
      <c r="AA19" s="31" t="s">
        <v>45</v>
      </c>
    </row>
    <row r="20" spans="1:27" s="32" customFormat="1" ht="76.5" customHeight="1" x14ac:dyDescent="0.25">
      <c r="A20" s="5" t="s">
        <v>72</v>
      </c>
      <c r="B20" s="55" t="s">
        <v>77</v>
      </c>
      <c r="C20" s="44" t="s">
        <v>50</v>
      </c>
      <c r="D20" s="33" t="s">
        <v>38</v>
      </c>
      <c r="E20" s="58">
        <v>13000</v>
      </c>
      <c r="F20" s="50" t="s">
        <v>49</v>
      </c>
      <c r="G20" s="30">
        <v>2029</v>
      </c>
      <c r="H20" s="30">
        <v>2038</v>
      </c>
      <c r="I20" s="35" t="s">
        <v>32</v>
      </c>
      <c r="J20" s="18"/>
      <c r="K20" s="18"/>
      <c r="L20" s="18"/>
      <c r="M20" s="18"/>
      <c r="N20" s="18"/>
      <c r="O20" s="18" t="s">
        <v>22</v>
      </c>
      <c r="P20" s="18" t="s">
        <v>22</v>
      </c>
      <c r="Q20" s="18" t="s">
        <v>22</v>
      </c>
      <c r="R20" s="18" t="s">
        <v>22</v>
      </c>
      <c r="S20" s="18" t="s">
        <v>22</v>
      </c>
      <c r="T20" s="18" t="s">
        <v>22</v>
      </c>
      <c r="U20" s="18" t="s">
        <v>22</v>
      </c>
      <c r="V20" s="18" t="s">
        <v>22</v>
      </c>
      <c r="W20" s="18" t="s">
        <v>22</v>
      </c>
      <c r="X20" s="19" t="s">
        <v>22</v>
      </c>
      <c r="Y20" s="59" t="s">
        <v>78</v>
      </c>
      <c r="Z20" s="60" t="s">
        <v>79</v>
      </c>
      <c r="AA20" s="31" t="s">
        <v>45</v>
      </c>
    </row>
    <row r="21" spans="1:27" s="32" customFormat="1" ht="76.5" customHeight="1" thickBot="1" x14ac:dyDescent="0.3">
      <c r="A21" s="26" t="s">
        <v>76</v>
      </c>
      <c r="B21" s="46" t="s">
        <v>53</v>
      </c>
      <c r="C21" s="41" t="s">
        <v>50</v>
      </c>
      <c r="D21" s="48" t="s">
        <v>38</v>
      </c>
      <c r="E21" s="43">
        <v>1300</v>
      </c>
      <c r="F21" s="42" t="s">
        <v>49</v>
      </c>
      <c r="G21" s="30">
        <v>2029</v>
      </c>
      <c r="H21" s="30">
        <v>2038</v>
      </c>
      <c r="I21" s="35" t="s">
        <v>32</v>
      </c>
      <c r="J21" s="18"/>
      <c r="K21" s="18"/>
      <c r="L21" s="18"/>
      <c r="M21" s="18"/>
      <c r="N21" s="18"/>
      <c r="O21" s="18" t="s">
        <v>22</v>
      </c>
      <c r="P21" s="18" t="s">
        <v>22</v>
      </c>
      <c r="Q21" s="18" t="s">
        <v>22</v>
      </c>
      <c r="R21" s="18" t="s">
        <v>22</v>
      </c>
      <c r="S21" s="18" t="s">
        <v>22</v>
      </c>
      <c r="T21" s="18" t="s">
        <v>22</v>
      </c>
      <c r="U21" s="18" t="s">
        <v>22</v>
      </c>
      <c r="V21" s="18" t="s">
        <v>22</v>
      </c>
      <c r="W21" s="18" t="s">
        <v>22</v>
      </c>
      <c r="X21" s="19" t="s">
        <v>22</v>
      </c>
      <c r="Y21" s="61" t="s">
        <v>54</v>
      </c>
      <c r="Z21" s="46" t="s">
        <v>55</v>
      </c>
      <c r="AA21" s="47" t="s">
        <v>45</v>
      </c>
    </row>
    <row r="22" spans="1:27" s="17" customFormat="1" ht="32.1" customHeight="1" x14ac:dyDescent="0.25">
      <c r="A22" s="8"/>
      <c r="B22" s="9"/>
      <c r="C22" s="9"/>
      <c r="D22" s="10"/>
      <c r="E22" s="10"/>
      <c r="F22" s="11"/>
      <c r="G22" s="10"/>
      <c r="H22" s="10"/>
      <c r="I22" s="10"/>
    </row>
    <row r="23" spans="1:27" s="17" customFormat="1" ht="51" customHeight="1" x14ac:dyDescent="0.25">
      <c r="A23" s="12"/>
      <c r="B23" s="1" t="s">
        <v>19</v>
      </c>
      <c r="C23" s="1" t="s">
        <v>20</v>
      </c>
      <c r="D23" s="10"/>
      <c r="E23" s="10"/>
      <c r="F23" s="11"/>
      <c r="G23" s="10"/>
      <c r="H23" s="10"/>
      <c r="I23" s="10"/>
    </row>
    <row r="24" spans="1:27" s="17" customFormat="1" ht="32.1" customHeight="1" x14ac:dyDescent="0.25">
      <c r="A24" s="13" t="s">
        <v>14</v>
      </c>
      <c r="B24" s="14">
        <v>100</v>
      </c>
      <c r="C24" s="14">
        <v>100</v>
      </c>
      <c r="D24" s="10"/>
      <c r="E24" s="10"/>
      <c r="F24" s="10"/>
      <c r="G24" s="10"/>
      <c r="H24" s="10"/>
      <c r="I24" s="10"/>
    </row>
    <row r="25" spans="1:27" s="17" customFormat="1" ht="32.1" customHeight="1" x14ac:dyDescent="0.25">
      <c r="A25" s="13" t="s">
        <v>15</v>
      </c>
      <c r="B25" s="14">
        <f>SUM(E13:E14)</f>
        <v>3000</v>
      </c>
      <c r="C25" s="14">
        <v>400</v>
      </c>
      <c r="D25" s="10"/>
      <c r="E25" s="10"/>
      <c r="F25" s="10"/>
      <c r="G25" s="10"/>
      <c r="H25" s="10"/>
      <c r="I25" s="10"/>
    </row>
    <row r="26" spans="1:27" s="17" customFormat="1" ht="32.1" customHeight="1" thickBot="1" x14ac:dyDescent="0.3">
      <c r="A26" s="15" t="s">
        <v>16</v>
      </c>
      <c r="B26" s="16">
        <f>SUM(E15:E21)</f>
        <v>43300</v>
      </c>
      <c r="C26" s="16">
        <v>1000</v>
      </c>
      <c r="D26" s="10"/>
      <c r="E26" s="10"/>
      <c r="F26" s="10"/>
      <c r="G26" s="10"/>
      <c r="H26" s="10"/>
      <c r="I26" s="10"/>
    </row>
    <row r="27" spans="1:27" s="17" customFormat="1" x14ac:dyDescent="0.25"/>
    <row r="28" spans="1:27" s="17" customFormat="1" x14ac:dyDescent="0.25">
      <c r="A28" s="75" t="s">
        <v>10</v>
      </c>
      <c r="B28" s="75"/>
      <c r="C28" s="75"/>
      <c r="D28" s="10"/>
      <c r="E28" s="10"/>
    </row>
    <row r="29" spans="1:27" s="17" customFormat="1" x14ac:dyDescent="0.25">
      <c r="A29" s="75" t="s">
        <v>11</v>
      </c>
      <c r="B29" s="75"/>
      <c r="C29" s="75"/>
      <c r="D29" s="10"/>
      <c r="E29" s="10"/>
    </row>
    <row r="30" spans="1:27" s="17" customFormat="1" ht="29.25" customHeight="1" x14ac:dyDescent="0.25">
      <c r="A30" s="75" t="s">
        <v>18</v>
      </c>
      <c r="B30" s="75"/>
      <c r="C30" s="75"/>
      <c r="D30" s="4"/>
      <c r="E30" s="4"/>
    </row>
    <row r="31" spans="1:27" s="17" customFormat="1" x14ac:dyDescent="0.25">
      <c r="A31" s="76" t="s">
        <v>23</v>
      </c>
      <c r="B31" s="76"/>
      <c r="C31" s="76"/>
    </row>
    <row r="32" spans="1:27" s="17" customFormat="1" x14ac:dyDescent="0.25">
      <c r="A32" s="36"/>
      <c r="B32" s="39" t="s">
        <v>57</v>
      </c>
      <c r="C32" s="38"/>
    </row>
    <row r="33" spans="2:3" s="17" customFormat="1" x14ac:dyDescent="0.25">
      <c r="B33" s="37" t="s">
        <v>56</v>
      </c>
      <c r="C33" s="38">
        <v>100</v>
      </c>
    </row>
    <row r="34" spans="2:3" x14ac:dyDescent="0.25">
      <c r="B34" s="37"/>
      <c r="C34" s="38"/>
    </row>
    <row r="35" spans="2:3" x14ac:dyDescent="0.25">
      <c r="B35" s="37"/>
      <c r="C35" s="38"/>
    </row>
    <row r="36" spans="2:3" x14ac:dyDescent="0.25">
      <c r="B36" s="37"/>
      <c r="C36" s="38"/>
    </row>
    <row r="37" spans="2:3" x14ac:dyDescent="0.25">
      <c r="B37" s="37"/>
      <c r="C37" s="38"/>
    </row>
    <row r="38" spans="2:3" x14ac:dyDescent="0.25">
      <c r="B38" s="37"/>
      <c r="C38" s="38"/>
    </row>
    <row r="39" spans="2:3" x14ac:dyDescent="0.25">
      <c r="B39" s="39"/>
      <c r="C39" s="40"/>
    </row>
    <row r="40" spans="2:3" x14ac:dyDescent="0.25">
      <c r="B40" s="39"/>
      <c r="C40" s="40"/>
    </row>
    <row r="41" spans="2:3" x14ac:dyDescent="0.25">
      <c r="B41" s="39"/>
      <c r="C41" s="40"/>
    </row>
  </sheetData>
  <mergeCells count="46">
    <mergeCell ref="A1:X1"/>
    <mergeCell ref="A2:X2"/>
    <mergeCell ref="E10:E11"/>
    <mergeCell ref="J10:J11"/>
    <mergeCell ref="A7:E7"/>
    <mergeCell ref="F9:F11"/>
    <mergeCell ref="G9:H9"/>
    <mergeCell ref="A9:A11"/>
    <mergeCell ref="B9:B11"/>
    <mergeCell ref="C9:C11"/>
    <mergeCell ref="D9:D11"/>
    <mergeCell ref="L10:L11"/>
    <mergeCell ref="M10:M11"/>
    <mergeCell ref="N10:N11"/>
    <mergeCell ref="A5:E5"/>
    <mergeCell ref="F5:X5"/>
    <mergeCell ref="A30:C30"/>
    <mergeCell ref="A31:C31"/>
    <mergeCell ref="K10:K11"/>
    <mergeCell ref="R10:R11"/>
    <mergeCell ref="F3:X3"/>
    <mergeCell ref="F4:X4"/>
    <mergeCell ref="F7:X7"/>
    <mergeCell ref="A8:X8"/>
    <mergeCell ref="J9:X9"/>
    <mergeCell ref="A4:E4"/>
    <mergeCell ref="G10:G11"/>
    <mergeCell ref="H10:H11"/>
    <mergeCell ref="A3:E3"/>
    <mergeCell ref="A28:C28"/>
    <mergeCell ref="A29:C29"/>
    <mergeCell ref="I10:I11"/>
    <mergeCell ref="A6:E6"/>
    <mergeCell ref="F6:X6"/>
    <mergeCell ref="O10:O11"/>
    <mergeCell ref="P10:P11"/>
    <mergeCell ref="Q10:Q11"/>
    <mergeCell ref="S10:S11"/>
    <mergeCell ref="T10:T11"/>
    <mergeCell ref="AA10:AA11"/>
    <mergeCell ref="U10:U11"/>
    <mergeCell ref="V10:V11"/>
    <mergeCell ref="W10:W11"/>
    <mergeCell ref="X10:X11"/>
    <mergeCell ref="Y10:Y11"/>
    <mergeCell ref="Z10:Z11"/>
  </mergeCells>
  <phoneticPr fontId="10" type="noConversion"/>
  <pageMargins left="0.7" right="0.7" top="0.75" bottom="0.75" header="0.3" footer="0.3"/>
  <pageSetup paperSize="8" scale="33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VN2-IV felújítás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Bakos-Mocselini Judit</cp:lastModifiedBy>
  <cp:lastPrinted>2017-06-26T11:28:20Z</cp:lastPrinted>
  <dcterms:created xsi:type="dcterms:W3CDTF">2014-07-29T15:02:32Z</dcterms:created>
  <dcterms:modified xsi:type="dcterms:W3CDTF">2023-07-18T05:52:06Z</dcterms:modified>
</cp:coreProperties>
</file>